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Контрактная_служба\Корпоративный контроль\2025\"/>
    </mc:Choice>
  </mc:AlternateContent>
  <xr:revisionPtr revIDLastSave="0" documentId="13_ncr:1_{B83E2D42-5EE2-46A7-8704-B6A0934877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F34" i="1"/>
  <c r="F33" i="1"/>
  <c r="F35" i="1"/>
  <c r="K18" i="1"/>
</calcChain>
</file>

<file path=xl/sharedStrings.xml><?xml version="1.0" encoding="utf-8"?>
<sst xmlns="http://schemas.openxmlformats.org/spreadsheetml/2006/main" count="199" uniqueCount="148">
  <si>
    <t xml:space="preserve"> Информация о закупках</t>
  </si>
  <si>
    <t>№ п/п</t>
  </si>
  <si>
    <t>№ закупки</t>
  </si>
  <si>
    <t>Наименование объекта закупки</t>
  </si>
  <si>
    <t>Ед.измерения</t>
  </si>
  <si>
    <t>Кол-во поставляемого товара, объем выполнения работ, оказания услуг</t>
  </si>
  <si>
    <t>Срок поставки товара, выполнения работ, оказания услуг</t>
  </si>
  <si>
    <t>Начальная (максимальная) цена контракта, руб.</t>
  </si>
  <si>
    <t>Дата заключения контракта</t>
  </si>
  <si>
    <t>Наименование поставщика</t>
  </si>
  <si>
    <t>Цена контракта, руб.</t>
  </si>
  <si>
    <t>Цена единицы товара, руб.</t>
  </si>
  <si>
    <t>Срок исполнения контракта</t>
  </si>
  <si>
    <t>Штука</t>
  </si>
  <si>
    <t>в течение 15 к.д. с момента направления заявки Заказчиком</t>
  </si>
  <si>
    <t>в течение 15 р.д. с момента направления заявки Заказчиком</t>
  </si>
  <si>
    <t>Апрель  2025</t>
  </si>
  <si>
    <t>03402000033250026730001</t>
  </si>
  <si>
    <t xml:space="preserve">Поставка медицинских изделий </t>
  </si>
  <si>
    <t>ООО "Глория"</t>
  </si>
  <si>
    <t>03402000033250026170001</t>
  </si>
  <si>
    <t>ООО "МегаМедСервис"</t>
  </si>
  <si>
    <t>Индикатор химический/физический для контроля стерилизации</t>
  </si>
  <si>
    <t>Индикатор для контроля качества предстерилизационной очистки</t>
  </si>
  <si>
    <t>Упаковка для стрелилизации одноразового использования</t>
  </si>
  <si>
    <t>03402000033250026210001</t>
  </si>
  <si>
    <t>Выполнение работ по текущему ремонту помещений лечебного корпуса Котельничского филиала КОГБУЗ "ЦППЗ"</t>
  </si>
  <si>
    <t>в течение 45 к.д. с момента направления заявки Заказчиком</t>
  </si>
  <si>
    <t>Усл.ед.</t>
  </si>
  <si>
    <t>ИП Попов Даниил Игоревичч</t>
  </si>
  <si>
    <t>03402000033250024670001</t>
  </si>
  <si>
    <t>Поставка нефтепродуктов (ГСМ)</t>
  </si>
  <si>
    <t>Литр, кубический дециметр</t>
  </si>
  <si>
    <t>Бензин автомобильный (розничная реализация) Автомобильный бензин марки Аи-92-К5</t>
  </si>
  <si>
    <t>Бензин автомобильный (розничная реализация) Автомобильный бензин марки Аи-95-К5</t>
  </si>
  <si>
    <t>Топливо дизельное (розничная реализация)Дизельное топливо ЕВРО, летнее, сорт С, марки ДТ-Л-К5</t>
  </si>
  <si>
    <t>Топливо дизельное (розничная реализация)Дизельное топливо ЕВРО, зимнее, сорт С, марки ДТ-З-К5</t>
  </si>
  <si>
    <t>с момента заключения контракта по 31.12.2025 включительно</t>
  </si>
  <si>
    <t>ООО  "Чепецкнефтепродукт"</t>
  </si>
  <si>
    <t>03402000033250025890001</t>
  </si>
  <si>
    <t>Поставка посуды одноразовой</t>
  </si>
  <si>
    <t>Упаковка</t>
  </si>
  <si>
    <t>Посуда одноразовая пластмассовая</t>
  </si>
  <si>
    <t>Стакан пластиковый для пищевых продуктов</t>
  </si>
  <si>
    <t xml:space="preserve">Посуда одноразовая пластмассовая </t>
  </si>
  <si>
    <t>ИП Шеромова Оксана Александровна</t>
  </si>
  <si>
    <t>03402000033250025990001</t>
  </si>
  <si>
    <t>Оказание услуг по техническому обслуживанию и ремонту автотранспортных средств</t>
  </si>
  <si>
    <t>с момента заключения контракта по заявке заказчика</t>
  </si>
  <si>
    <t>АО "Автокомплект"</t>
  </si>
  <si>
    <t>03402000033250028290001</t>
  </si>
  <si>
    <t>Поставка лекарственных препаратов для медицинского применения (Вальпроевая кислота)</t>
  </si>
  <si>
    <t>Штука/Упаковка</t>
  </si>
  <si>
    <t>ООО "Альбатрос"</t>
  </si>
  <si>
    <t>3,7994/379,94</t>
  </si>
  <si>
    <t>03402000033250028280001</t>
  </si>
  <si>
    <t>Поставка лекарственных препаратов для медицинского применения (Тамсулозин)</t>
  </si>
  <si>
    <t>13,5332/405,996</t>
  </si>
  <si>
    <t>ООО ФК "Интерлек"</t>
  </si>
  <si>
    <t>03402000033250029440001</t>
  </si>
  <si>
    <t>Шприц инсулиновый/убираемая игла</t>
  </si>
  <si>
    <t>ООО "Прайм"</t>
  </si>
  <si>
    <t>Шприц общего назначения</t>
  </si>
  <si>
    <t>03402000033250031560001</t>
  </si>
  <si>
    <t>Поставка мебели</t>
  </si>
  <si>
    <t>в течение 10 р.д. с момента направления заявки</t>
  </si>
  <si>
    <t>ООО "Маклер"</t>
  </si>
  <si>
    <t>03402000033250030510001</t>
  </si>
  <si>
    <t>Поставка электротехнических товаров</t>
  </si>
  <si>
    <t>в течение 15 р.д. с момента направления заявки</t>
  </si>
  <si>
    <t>ИП Трудков</t>
  </si>
  <si>
    <t>03402000033250003140001</t>
  </si>
  <si>
    <t xml:space="preserve">Поставка ткани хлопчатобумажной </t>
  </si>
  <si>
    <t>Погонный метр</t>
  </si>
  <si>
    <t>в течение 15 к.д. с момента направления заявки</t>
  </si>
  <si>
    <t>ИП Косминов</t>
  </si>
  <si>
    <t>03402000033250034920001</t>
  </si>
  <si>
    <t>Поставка лекарственных препаратов для медицинского применения</t>
  </si>
  <si>
    <t>Ламотриджин</t>
  </si>
  <si>
    <t>900/330,0</t>
  </si>
  <si>
    <t>600/441,0</t>
  </si>
  <si>
    <t>600/20</t>
  </si>
  <si>
    <t>11,0/330,0</t>
  </si>
  <si>
    <t>14,7/441,0</t>
  </si>
  <si>
    <t>29,97/899,1</t>
  </si>
  <si>
    <t>Штука  /Упаковка</t>
  </si>
  <si>
    <t>03402000033250033820001</t>
  </si>
  <si>
    <t>Поставка лекарственных препаратов для медицинского применения (Тиаптрид)</t>
  </si>
  <si>
    <t>1920/80</t>
  </si>
  <si>
    <t>ООО "МФА"</t>
  </si>
  <si>
    <t>61,46/1475,04</t>
  </si>
  <si>
    <t>03402000033250032980001</t>
  </si>
  <si>
    <t xml:space="preserve">Поставка лекарственных препаратов для медицинского применения </t>
  </si>
  <si>
    <t>Тиаптрид</t>
  </si>
  <si>
    <t>Флувоксацин</t>
  </si>
  <si>
    <t>60,35/1207,0</t>
  </si>
  <si>
    <t>20,4125/612,375</t>
  </si>
  <si>
    <t>ООО "Лекмедика"</t>
  </si>
  <si>
    <t>03402000033250033400001</t>
  </si>
  <si>
    <t>Оказание услуг по пригтовлению и передаче ежедневного лечебного питания для нужд КОГКБУЗ ЦППЗ</t>
  </si>
  <si>
    <t>01.07.2025 по 31.12.2026 (включительно)</t>
  </si>
  <si>
    <t>ООО "Концепция социального питания"</t>
  </si>
  <si>
    <t>03402000033250033850001</t>
  </si>
  <si>
    <t>Эналаприл</t>
  </si>
  <si>
    <t>20000/1000</t>
  </si>
  <si>
    <t>3320/166</t>
  </si>
  <si>
    <t>3340/167</t>
  </si>
  <si>
    <t>ООО "Фарм-СТ"</t>
  </si>
  <si>
    <t>2,45/49,00</t>
  </si>
  <si>
    <t>2,45/49,0</t>
  </si>
  <si>
    <t>2,17/43,40</t>
  </si>
  <si>
    <t>03402000033250041780001</t>
  </si>
  <si>
    <t>ООО ПТЦ "Медтехника"</t>
  </si>
  <si>
    <t>03402000033250036130001</t>
  </si>
  <si>
    <t>Поставка салфеток антисептических</t>
  </si>
  <si>
    <t>ООО "Магмасепт"</t>
  </si>
  <si>
    <t>03402000033250036030001</t>
  </si>
  <si>
    <t>с момента заключения контракта по 31.12.2025 (включительно) по заявкам Заказчика не дольше, чем в течение 14 рабочих дней со дня получения заявки на ремонт от Заказчика</t>
  </si>
  <si>
    <t>ООО "РиО"</t>
  </si>
  <si>
    <t>Оказание услуг по ремонту компьютерной техники</t>
  </si>
  <si>
    <t>03402000033250037700001</t>
  </si>
  <si>
    <t>Оказание услуг по техническому обслуживанию  кислородопровода</t>
  </si>
  <si>
    <t>квартал</t>
  </si>
  <si>
    <t>по заявке Заказчика в течение 3 р.. С момента направления заявки Заказчиком 1 раз в квартал</t>
  </si>
  <si>
    <t>ООО "ПТЦ "Медтехника"</t>
  </si>
  <si>
    <t>Поставка холодильника фармацевтического</t>
  </si>
  <si>
    <t>03402000033250037660001</t>
  </si>
  <si>
    <t>Поставка сантехнических материалов</t>
  </si>
  <si>
    <t>ИП Кочетова Оксана Владимировна</t>
  </si>
  <si>
    <t>Биде</t>
  </si>
  <si>
    <t>Трубы канализационные и фасонные части к ним из полиэтилена</t>
  </si>
  <si>
    <t>Фитинги прочие пластмассовые</t>
  </si>
  <si>
    <t>Кран водоразборный</t>
  </si>
  <si>
    <t>Патрубок переходной из НПВХ для систем канализации</t>
  </si>
  <si>
    <t>ТЭН ремкоплект для водонагревателя</t>
  </si>
  <si>
    <t xml:space="preserve">Смеситель водоразборный </t>
  </si>
  <si>
    <t>Маховик</t>
  </si>
  <si>
    <t>03402000033250038470001</t>
  </si>
  <si>
    <t>Поставка герметика</t>
  </si>
  <si>
    <t>ИП Цацура М.В.</t>
  </si>
  <si>
    <t>03402000033250036950001</t>
  </si>
  <si>
    <t>Оказание услуги по проведению периодических медицинских осмотров работников</t>
  </si>
  <si>
    <t>в течение 60 к.д. с момента направления заявки</t>
  </si>
  <si>
    <t>ООО "Терра Мед"</t>
  </si>
  <si>
    <t>03402000033250038870001</t>
  </si>
  <si>
    <t>Поставка товаров для шитья и рукоделия</t>
  </si>
  <si>
    <t>ИП Косминов М.С.</t>
  </si>
  <si>
    <t>29.04.025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</si>
</sst>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00"/>
    <numFmt numFmtId="165" formatCode="0.000"/>
    <numFmt numFmtId="166" formatCode="0.000000000000"/>
    <numFmt numFmtId="167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/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wrapText="1"/>
    </xf>
    <xf numFmtId="164" fontId="0" fillId="0" borderId="4" xfId="0" applyNumberFormat="1" applyBorder="1"/>
    <xf numFmtId="2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" fontId="0" fillId="0" borderId="4" xfId="0" applyNumberFormat="1" applyBorder="1"/>
    <xf numFmtId="164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2" fontId="0" fillId="0" borderId="5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Border="1"/>
    <xf numFmtId="164" fontId="0" fillId="0" borderId="4" xfId="0" applyNumberFormat="1" applyBorder="1" applyAlignment="1">
      <alignment horizontal="center" vertical="center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7" xfId="0" applyNumberFormat="1" applyBorder="1"/>
    <xf numFmtId="164" fontId="0" fillId="0" borderId="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4"/>
  <sheetViews>
    <sheetView tabSelected="1" topLeftCell="A59" workbookViewId="0">
      <selection activeCell="E60" sqref="E60"/>
    </sheetView>
  </sheetViews>
  <sheetFormatPr defaultRowHeight="15" x14ac:dyDescent="0.25"/>
  <cols>
    <col min="1" max="1" width="5.140625" customWidth="1"/>
    <col min="2" max="2" width="27.5703125" customWidth="1"/>
    <col min="3" max="3" width="32.140625" customWidth="1"/>
    <col min="4" max="4" width="11.7109375" customWidth="1"/>
    <col min="5" max="5" width="11" customWidth="1"/>
    <col min="6" max="6" width="15" customWidth="1"/>
    <col min="7" max="7" width="15.28515625" customWidth="1"/>
    <col min="8" max="8" width="12.5703125" customWidth="1"/>
    <col min="9" max="9" width="15.7109375" customWidth="1"/>
    <col min="10" max="10" width="14.28515625" customWidth="1"/>
    <col min="11" max="11" width="17.7109375" customWidth="1"/>
    <col min="12" max="12" width="13.140625" customWidth="1"/>
  </cols>
  <sheetData>
    <row r="1" spans="1:12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12" x14ac:dyDescent="0.25">
      <c r="A2" s="40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2" ht="142.5" x14ac:dyDescent="0.25">
      <c r="A3" s="1" t="s">
        <v>1</v>
      </c>
      <c r="B3" s="2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x14ac:dyDescent="0.25">
      <c r="A4" s="24">
        <v>1</v>
      </c>
      <c r="B4" s="36" t="s">
        <v>17</v>
      </c>
      <c r="C4" s="27" t="s">
        <v>18</v>
      </c>
      <c r="D4" s="24" t="s">
        <v>13</v>
      </c>
      <c r="E4" s="29">
        <v>1440</v>
      </c>
      <c r="F4" s="27" t="s">
        <v>15</v>
      </c>
      <c r="G4" s="31">
        <v>46080</v>
      </c>
      <c r="H4" s="30">
        <v>45754</v>
      </c>
      <c r="I4" s="27" t="s">
        <v>19</v>
      </c>
      <c r="J4" s="31">
        <v>34299.599999999999</v>
      </c>
      <c r="K4" s="44">
        <v>23.81916666667</v>
      </c>
      <c r="L4" s="30">
        <v>46022</v>
      </c>
    </row>
    <row r="5" spans="1:12" ht="7.5" customHeight="1" x14ac:dyDescent="0.25">
      <c r="A5" s="24"/>
      <c r="B5" s="27"/>
      <c r="C5" s="27"/>
      <c r="D5" s="24"/>
      <c r="E5" s="43"/>
      <c r="F5" s="27"/>
      <c r="G5" s="31"/>
      <c r="H5" s="24"/>
      <c r="I5" s="27"/>
      <c r="J5" s="31"/>
      <c r="K5" s="45"/>
      <c r="L5" s="24"/>
    </row>
    <row r="6" spans="1:12" x14ac:dyDescent="0.25">
      <c r="A6" s="23"/>
      <c r="B6" s="23"/>
      <c r="C6" s="23"/>
      <c r="D6" s="23"/>
      <c r="E6" s="18"/>
      <c r="F6" s="23"/>
      <c r="G6" s="23"/>
      <c r="H6" s="23"/>
      <c r="I6" s="35"/>
      <c r="J6" s="23"/>
      <c r="K6" s="46"/>
      <c r="L6" s="23"/>
    </row>
    <row r="7" spans="1:12" ht="51" customHeight="1" x14ac:dyDescent="0.25">
      <c r="A7" s="23"/>
      <c r="B7" s="23"/>
      <c r="C7" s="23"/>
      <c r="D7" s="23"/>
      <c r="E7" s="19"/>
      <c r="F7" s="23"/>
      <c r="G7" s="23"/>
      <c r="H7" s="23"/>
      <c r="I7" s="35"/>
      <c r="J7" s="23"/>
      <c r="K7" s="47"/>
      <c r="L7" s="23"/>
    </row>
    <row r="8" spans="1:12" x14ac:dyDescent="0.25">
      <c r="A8" s="24">
        <v>2</v>
      </c>
      <c r="B8" s="36" t="s">
        <v>20</v>
      </c>
      <c r="C8" s="27" t="s">
        <v>18</v>
      </c>
      <c r="D8" s="24" t="s">
        <v>13</v>
      </c>
      <c r="E8" s="24"/>
      <c r="F8" s="27" t="s">
        <v>14</v>
      </c>
      <c r="G8" s="31">
        <v>168920</v>
      </c>
      <c r="H8" s="30">
        <v>45754</v>
      </c>
      <c r="I8" s="27" t="s">
        <v>21</v>
      </c>
      <c r="J8" s="31">
        <v>115710.2</v>
      </c>
      <c r="K8" s="31"/>
      <c r="L8" s="30">
        <v>46022</v>
      </c>
    </row>
    <row r="9" spans="1:12" x14ac:dyDescent="0.25">
      <c r="A9" s="24"/>
      <c r="B9" s="27"/>
      <c r="C9" s="27"/>
      <c r="D9" s="24"/>
      <c r="E9" s="24"/>
      <c r="F9" s="27"/>
      <c r="G9" s="31"/>
      <c r="H9" s="24"/>
      <c r="I9" s="27"/>
      <c r="J9" s="31"/>
      <c r="K9" s="31"/>
      <c r="L9" s="24"/>
    </row>
    <row r="10" spans="1:12" x14ac:dyDescent="0.25">
      <c r="A10" s="23"/>
      <c r="B10" s="23"/>
      <c r="C10" s="23"/>
      <c r="D10" s="23"/>
      <c r="E10" s="23"/>
      <c r="F10" s="23"/>
      <c r="G10" s="23"/>
      <c r="H10" s="23"/>
      <c r="I10" s="35"/>
      <c r="J10" s="23"/>
      <c r="K10" s="32"/>
      <c r="L10" s="23"/>
    </row>
    <row r="11" spans="1:12" x14ac:dyDescent="0.25">
      <c r="A11" s="23"/>
      <c r="B11" s="23"/>
      <c r="C11" s="23"/>
      <c r="D11" s="23"/>
      <c r="E11" s="23"/>
      <c r="F11" s="23"/>
      <c r="G11" s="23"/>
      <c r="H11" s="23"/>
      <c r="I11" s="35"/>
      <c r="J11" s="23"/>
      <c r="K11" s="32"/>
      <c r="L11" s="23"/>
    </row>
    <row r="12" spans="1:12" ht="30" x14ac:dyDescent="0.25">
      <c r="A12" s="23"/>
      <c r="B12" s="23"/>
      <c r="C12" s="8" t="s">
        <v>24</v>
      </c>
      <c r="D12" s="23"/>
      <c r="E12" s="3">
        <v>2000</v>
      </c>
      <c r="F12" s="23"/>
      <c r="G12" s="23"/>
      <c r="H12" s="23"/>
      <c r="I12" s="23"/>
      <c r="J12" s="23"/>
      <c r="K12" s="3">
        <v>2.14405</v>
      </c>
      <c r="L12" s="23"/>
    </row>
    <row r="13" spans="1:12" ht="30" x14ac:dyDescent="0.25">
      <c r="A13" s="23"/>
      <c r="B13" s="23"/>
      <c r="C13" s="8" t="s">
        <v>24</v>
      </c>
      <c r="D13" s="23"/>
      <c r="E13" s="3">
        <v>5000</v>
      </c>
      <c r="F13" s="23"/>
      <c r="G13" s="23"/>
      <c r="H13" s="23"/>
      <c r="I13" s="23"/>
      <c r="J13" s="23"/>
      <c r="K13" s="3">
        <v>3.2879999999999998</v>
      </c>
      <c r="L13" s="23"/>
    </row>
    <row r="14" spans="1:12" ht="30" x14ac:dyDescent="0.25">
      <c r="A14" s="23"/>
      <c r="B14" s="23"/>
      <c r="C14" s="8" t="s">
        <v>24</v>
      </c>
      <c r="D14" s="23"/>
      <c r="E14" s="3">
        <v>8000</v>
      </c>
      <c r="F14" s="23"/>
      <c r="G14" s="23"/>
      <c r="H14" s="23"/>
      <c r="I14" s="23"/>
      <c r="J14" s="23"/>
      <c r="K14" s="3">
        <v>5.7882499999999997</v>
      </c>
      <c r="L14" s="23"/>
    </row>
    <row r="15" spans="1:12" ht="45" x14ac:dyDescent="0.25">
      <c r="A15" s="23"/>
      <c r="B15" s="23"/>
      <c r="C15" s="8" t="s">
        <v>22</v>
      </c>
      <c r="D15" s="23"/>
      <c r="E15" s="3">
        <v>10000</v>
      </c>
      <c r="F15" s="23"/>
      <c r="G15" s="23"/>
      <c r="H15" s="23"/>
      <c r="I15" s="23"/>
      <c r="J15" s="23"/>
      <c r="K15" s="3">
        <v>0.52744999999999997</v>
      </c>
      <c r="L15" s="23"/>
    </row>
    <row r="16" spans="1:12" ht="45" x14ac:dyDescent="0.25">
      <c r="A16" s="23"/>
      <c r="B16" s="23"/>
      <c r="C16" s="8" t="s">
        <v>22</v>
      </c>
      <c r="D16" s="23"/>
      <c r="E16" s="3">
        <v>3000</v>
      </c>
      <c r="F16" s="23"/>
      <c r="G16" s="23"/>
      <c r="H16" s="23"/>
      <c r="I16" s="23"/>
      <c r="J16" s="23"/>
      <c r="K16" s="6">
        <v>0.75349999999999995</v>
      </c>
      <c r="L16" s="23"/>
    </row>
    <row r="17" spans="1:12" ht="45" x14ac:dyDescent="0.25">
      <c r="A17" s="23"/>
      <c r="B17" s="23"/>
      <c r="C17" s="8" t="s">
        <v>23</v>
      </c>
      <c r="D17" s="23"/>
      <c r="E17" s="3">
        <v>143</v>
      </c>
      <c r="F17" s="23"/>
      <c r="G17" s="23"/>
      <c r="H17" s="23"/>
      <c r="I17" s="23"/>
      <c r="J17" s="23"/>
      <c r="K17" s="3">
        <v>287.7</v>
      </c>
      <c r="L17" s="23"/>
    </row>
    <row r="18" spans="1:12" ht="75" x14ac:dyDescent="0.25">
      <c r="A18" s="5">
        <v>3</v>
      </c>
      <c r="B18" s="11" t="s">
        <v>25</v>
      </c>
      <c r="C18" s="4" t="s">
        <v>26</v>
      </c>
      <c r="D18" s="5" t="s">
        <v>28</v>
      </c>
      <c r="E18" s="5">
        <v>1</v>
      </c>
      <c r="F18" s="4" t="s">
        <v>27</v>
      </c>
      <c r="G18" s="5">
        <v>566852.14</v>
      </c>
      <c r="H18" s="7">
        <v>45754</v>
      </c>
      <c r="I18" s="4" t="s">
        <v>29</v>
      </c>
      <c r="J18" s="5">
        <v>566852.14</v>
      </c>
      <c r="K18" s="5">
        <f>$J$18</f>
        <v>566852.14</v>
      </c>
      <c r="L18" s="7">
        <v>46022</v>
      </c>
    </row>
    <row r="19" spans="1:12" ht="15" customHeight="1" x14ac:dyDescent="0.25">
      <c r="A19" s="24">
        <v>4</v>
      </c>
      <c r="B19" s="36" t="s">
        <v>30</v>
      </c>
      <c r="C19" s="27" t="s">
        <v>31</v>
      </c>
      <c r="D19" s="27" t="s">
        <v>32</v>
      </c>
      <c r="E19" s="24"/>
      <c r="F19" s="27" t="s">
        <v>37</v>
      </c>
      <c r="G19" s="31">
        <v>1944062</v>
      </c>
      <c r="H19" s="30">
        <v>45754</v>
      </c>
      <c r="I19" s="27" t="s">
        <v>38</v>
      </c>
      <c r="J19" s="31">
        <v>1710770</v>
      </c>
      <c r="K19" s="33"/>
      <c r="L19" s="30">
        <v>46022</v>
      </c>
    </row>
    <row r="20" spans="1:12" x14ac:dyDescent="0.25">
      <c r="A20" s="24"/>
      <c r="B20" s="27"/>
      <c r="C20" s="27"/>
      <c r="D20" s="27"/>
      <c r="E20" s="24"/>
      <c r="F20" s="27"/>
      <c r="G20" s="31"/>
      <c r="H20" s="24"/>
      <c r="I20" s="27"/>
      <c r="J20" s="31"/>
      <c r="K20" s="33"/>
      <c r="L20" s="24"/>
    </row>
    <row r="21" spans="1:12" x14ac:dyDescent="0.25">
      <c r="A21" s="23"/>
      <c r="B21" s="23"/>
      <c r="C21" s="23"/>
      <c r="D21" s="35"/>
      <c r="E21" s="23"/>
      <c r="F21" s="23"/>
      <c r="G21" s="23"/>
      <c r="H21" s="23"/>
      <c r="I21" s="35"/>
      <c r="J21" s="23"/>
      <c r="K21" s="34"/>
      <c r="L21" s="23"/>
    </row>
    <row r="22" spans="1:12" x14ac:dyDescent="0.25">
      <c r="A22" s="23"/>
      <c r="B22" s="23"/>
      <c r="C22" s="23"/>
      <c r="D22" s="35"/>
      <c r="E22" s="23"/>
      <c r="F22" s="23"/>
      <c r="G22" s="23"/>
      <c r="H22" s="23"/>
      <c r="I22" s="35"/>
      <c r="J22" s="23"/>
      <c r="K22" s="34"/>
      <c r="L22" s="23"/>
    </row>
    <row r="23" spans="1:12" ht="60" x14ac:dyDescent="0.25">
      <c r="A23" s="23"/>
      <c r="B23" s="23"/>
      <c r="C23" s="8" t="s">
        <v>33</v>
      </c>
      <c r="D23" s="35"/>
      <c r="E23" s="3">
        <v>22400</v>
      </c>
      <c r="F23" s="23"/>
      <c r="G23" s="23"/>
      <c r="H23" s="23"/>
      <c r="I23" s="23"/>
      <c r="J23" s="23"/>
      <c r="K23" s="9">
        <v>56.003050892860003</v>
      </c>
      <c r="L23" s="23"/>
    </row>
    <row r="24" spans="1:12" ht="60" x14ac:dyDescent="0.25">
      <c r="A24" s="23"/>
      <c r="B24" s="23"/>
      <c r="C24" s="8" t="s">
        <v>34</v>
      </c>
      <c r="D24" s="35"/>
      <c r="E24" s="3">
        <v>3000</v>
      </c>
      <c r="F24" s="23"/>
      <c r="G24" s="23"/>
      <c r="H24" s="23"/>
      <c r="I24" s="23"/>
      <c r="J24" s="23"/>
      <c r="K24" s="9">
        <v>61.177436666669998</v>
      </c>
      <c r="L24" s="23"/>
    </row>
    <row r="25" spans="1:12" ht="60" x14ac:dyDescent="0.25">
      <c r="A25" s="23"/>
      <c r="B25" s="23"/>
      <c r="C25" s="8" t="s">
        <v>35</v>
      </c>
      <c r="D25" s="35"/>
      <c r="E25" s="3">
        <v>1400</v>
      </c>
      <c r="F25" s="23"/>
      <c r="G25" s="23"/>
      <c r="H25" s="23"/>
      <c r="I25" s="23"/>
      <c r="J25" s="23"/>
      <c r="K25" s="9">
        <v>71.781407142860004</v>
      </c>
      <c r="L25" s="23"/>
    </row>
    <row r="26" spans="1:12" ht="60" x14ac:dyDescent="0.25">
      <c r="A26" s="23"/>
      <c r="B26" s="23"/>
      <c r="C26" s="8" t="s">
        <v>36</v>
      </c>
      <c r="D26" s="35"/>
      <c r="E26" s="3">
        <v>2400</v>
      </c>
      <c r="F26" s="23"/>
      <c r="G26" s="23"/>
      <c r="H26" s="23"/>
      <c r="I26" s="23"/>
      <c r="J26" s="23"/>
      <c r="K26" s="9">
        <v>71.781408333330006</v>
      </c>
      <c r="L26" s="23"/>
    </row>
    <row r="27" spans="1:12" x14ac:dyDescent="0.25">
      <c r="A27" s="24">
        <v>5</v>
      </c>
      <c r="B27" s="22" t="s">
        <v>39</v>
      </c>
      <c r="C27" s="4" t="s">
        <v>40</v>
      </c>
      <c r="D27" s="5"/>
      <c r="E27" s="5"/>
      <c r="F27" s="27" t="s">
        <v>14</v>
      </c>
      <c r="G27" s="31">
        <v>57270</v>
      </c>
      <c r="H27" s="30">
        <v>45754</v>
      </c>
      <c r="I27" s="27" t="s">
        <v>45</v>
      </c>
      <c r="J27" s="31">
        <v>52270</v>
      </c>
      <c r="K27" s="5"/>
      <c r="L27" s="30">
        <v>46022</v>
      </c>
    </row>
    <row r="28" spans="1:12" ht="30" x14ac:dyDescent="0.25">
      <c r="A28" s="23"/>
      <c r="B28" s="23"/>
      <c r="C28" s="8" t="s">
        <v>42</v>
      </c>
      <c r="D28" s="3" t="s">
        <v>41</v>
      </c>
      <c r="E28" s="3">
        <v>20</v>
      </c>
      <c r="F28" s="23"/>
      <c r="G28" s="32"/>
      <c r="H28" s="23"/>
      <c r="I28" s="23"/>
      <c r="J28" s="32"/>
      <c r="K28" s="12">
        <v>140</v>
      </c>
      <c r="L28" s="23"/>
    </row>
    <row r="29" spans="1:12" ht="30" x14ac:dyDescent="0.25">
      <c r="A29" s="23"/>
      <c r="B29" s="23"/>
      <c r="C29" s="8" t="s">
        <v>43</v>
      </c>
      <c r="D29" s="3" t="s">
        <v>13</v>
      </c>
      <c r="E29" s="3">
        <v>50000</v>
      </c>
      <c r="F29" s="23"/>
      <c r="G29" s="32"/>
      <c r="H29" s="23"/>
      <c r="I29" s="23"/>
      <c r="J29" s="32"/>
      <c r="K29" s="12">
        <v>0.89</v>
      </c>
      <c r="L29" s="23"/>
    </row>
    <row r="30" spans="1:12" ht="30" x14ac:dyDescent="0.25">
      <c r="A30" s="23"/>
      <c r="B30" s="23"/>
      <c r="C30" s="8" t="s">
        <v>44</v>
      </c>
      <c r="D30" s="3" t="s">
        <v>41</v>
      </c>
      <c r="E30" s="3">
        <v>40</v>
      </c>
      <c r="F30" s="23"/>
      <c r="G30" s="32"/>
      <c r="H30" s="23"/>
      <c r="I30" s="23"/>
      <c r="J30" s="32"/>
      <c r="K30" s="12">
        <v>210</v>
      </c>
      <c r="L30" s="23"/>
    </row>
    <row r="31" spans="1:12" ht="30" x14ac:dyDescent="0.25">
      <c r="A31" s="23"/>
      <c r="B31" s="23"/>
      <c r="C31" s="8" t="s">
        <v>44</v>
      </c>
      <c r="D31" s="3" t="s">
        <v>41</v>
      </c>
      <c r="E31" s="3">
        <v>10</v>
      </c>
      <c r="F31" s="23"/>
      <c r="G31" s="32"/>
      <c r="H31" s="23"/>
      <c r="I31" s="23"/>
      <c r="J31" s="32"/>
      <c r="K31" s="12">
        <v>157</v>
      </c>
      <c r="L31" s="23"/>
    </row>
    <row r="32" spans="1:12" ht="75" x14ac:dyDescent="0.25">
      <c r="A32" s="5">
        <v>6</v>
      </c>
      <c r="B32" s="11" t="s">
        <v>46</v>
      </c>
      <c r="C32" s="4" t="s">
        <v>47</v>
      </c>
      <c r="D32" s="5" t="s">
        <v>28</v>
      </c>
      <c r="E32" s="5">
        <v>1</v>
      </c>
      <c r="F32" s="4" t="s">
        <v>48</v>
      </c>
      <c r="G32" s="10">
        <v>500000</v>
      </c>
      <c r="H32" s="7">
        <v>45754</v>
      </c>
      <c r="I32" s="4" t="s">
        <v>49</v>
      </c>
      <c r="J32" s="10">
        <v>500000</v>
      </c>
      <c r="K32" s="10">
        <v>500000</v>
      </c>
      <c r="L32" s="7">
        <v>46022</v>
      </c>
    </row>
    <row r="33" spans="1:12" ht="75" x14ac:dyDescent="0.25">
      <c r="A33" s="5">
        <v>7</v>
      </c>
      <c r="B33" s="11" t="s">
        <v>50</v>
      </c>
      <c r="C33" s="4" t="s">
        <v>51</v>
      </c>
      <c r="D33" s="4" t="s">
        <v>52</v>
      </c>
      <c r="E33" s="5">
        <v>15000</v>
      </c>
      <c r="F33" s="4" t="str">
        <f>$F$27</f>
        <v>в течение 15 к.д. с момента направления заявки Заказчиком</v>
      </c>
      <c r="G33" s="10">
        <v>59700</v>
      </c>
      <c r="H33" s="7">
        <v>45761</v>
      </c>
      <c r="I33" s="4" t="s">
        <v>53</v>
      </c>
      <c r="J33" s="10">
        <v>56991</v>
      </c>
      <c r="K33" s="10" t="s">
        <v>54</v>
      </c>
      <c r="L33" s="7">
        <v>46022</v>
      </c>
    </row>
    <row r="34" spans="1:12" ht="75" x14ac:dyDescent="0.25">
      <c r="A34" s="5">
        <v>8</v>
      </c>
      <c r="B34" s="11" t="s">
        <v>55</v>
      </c>
      <c r="C34" s="4" t="s">
        <v>56</v>
      </c>
      <c r="D34" s="4" t="s">
        <v>52</v>
      </c>
      <c r="E34" s="5">
        <v>3600</v>
      </c>
      <c r="F34" s="4" t="str">
        <f>$F$27</f>
        <v>в течение 15 к.д. с момента направления заявки Заказчиком</v>
      </c>
      <c r="G34" s="10">
        <v>56991</v>
      </c>
      <c r="H34" s="7">
        <v>45761</v>
      </c>
      <c r="I34" s="4" t="s">
        <v>58</v>
      </c>
      <c r="J34" s="10">
        <v>48719.519999999997</v>
      </c>
      <c r="K34" s="10" t="s">
        <v>57</v>
      </c>
      <c r="L34" s="7">
        <v>46022</v>
      </c>
    </row>
    <row r="35" spans="1:12" x14ac:dyDescent="0.25">
      <c r="A35" s="29">
        <v>9</v>
      </c>
      <c r="B35" s="28" t="s">
        <v>59</v>
      </c>
      <c r="C35" s="4" t="s">
        <v>18</v>
      </c>
      <c r="D35" s="27" t="s">
        <v>13</v>
      </c>
      <c r="E35" s="5"/>
      <c r="F35" s="17" t="str">
        <f>$F$27</f>
        <v>в течение 15 к.д. с момента направления заявки Заказчиком</v>
      </c>
      <c r="G35" s="20">
        <v>275940</v>
      </c>
      <c r="H35" s="21">
        <v>45761</v>
      </c>
      <c r="I35" s="17" t="s">
        <v>61</v>
      </c>
      <c r="J35" s="20">
        <v>124173</v>
      </c>
      <c r="K35" s="10" t="s">
        <v>57</v>
      </c>
      <c r="L35" s="21">
        <v>46022</v>
      </c>
    </row>
    <row r="36" spans="1:12" ht="30" x14ac:dyDescent="0.25">
      <c r="A36" s="18"/>
      <c r="B36" s="18"/>
      <c r="C36" s="4" t="s">
        <v>60</v>
      </c>
      <c r="D36" s="23"/>
      <c r="E36" s="5">
        <v>2000</v>
      </c>
      <c r="F36" s="18"/>
      <c r="G36" s="18"/>
      <c r="H36" s="18"/>
      <c r="I36" s="18"/>
      <c r="J36" s="18"/>
      <c r="K36" s="3">
        <v>2.3490000000000002</v>
      </c>
      <c r="L36" s="18"/>
    </row>
    <row r="37" spans="1:12" x14ac:dyDescent="0.25">
      <c r="A37" s="19"/>
      <c r="B37" s="19"/>
      <c r="C37" s="4" t="s">
        <v>62</v>
      </c>
      <c r="D37" s="23"/>
      <c r="E37" s="5">
        <v>45000</v>
      </c>
      <c r="F37" s="19"/>
      <c r="G37" s="19"/>
      <c r="H37" s="19"/>
      <c r="I37" s="19"/>
      <c r="J37" s="19"/>
      <c r="K37" s="3">
        <v>2.6549999999999998</v>
      </c>
      <c r="L37" s="19"/>
    </row>
    <row r="38" spans="1:12" ht="60" x14ac:dyDescent="0.25">
      <c r="A38" s="5">
        <v>10</v>
      </c>
      <c r="B38" s="11" t="s">
        <v>63</v>
      </c>
      <c r="C38" s="4" t="s">
        <v>64</v>
      </c>
      <c r="D38" s="4" t="s">
        <v>13</v>
      </c>
      <c r="E38" s="5">
        <v>1</v>
      </c>
      <c r="F38" s="4" t="s">
        <v>65</v>
      </c>
      <c r="G38" s="10">
        <v>110900</v>
      </c>
      <c r="H38" s="7">
        <v>45762</v>
      </c>
      <c r="I38" s="4" t="s">
        <v>66</v>
      </c>
      <c r="J38" s="10">
        <v>110900</v>
      </c>
      <c r="K38" s="10">
        <v>110900</v>
      </c>
      <c r="L38" s="7">
        <v>46022</v>
      </c>
    </row>
    <row r="39" spans="1:12" ht="60" x14ac:dyDescent="0.25">
      <c r="A39" s="5">
        <v>11</v>
      </c>
      <c r="B39" s="11" t="s">
        <v>67</v>
      </c>
      <c r="C39" s="4" t="s">
        <v>68</v>
      </c>
      <c r="D39" s="4" t="s">
        <v>13</v>
      </c>
      <c r="E39" s="5">
        <v>177</v>
      </c>
      <c r="F39" s="4" t="s">
        <v>69</v>
      </c>
      <c r="G39" s="10">
        <v>283200</v>
      </c>
      <c r="H39" s="7">
        <v>45762</v>
      </c>
      <c r="I39" s="4" t="s">
        <v>70</v>
      </c>
      <c r="J39" s="10">
        <v>115835.5</v>
      </c>
      <c r="K39" s="13">
        <v>654.43785310733995</v>
      </c>
      <c r="L39" s="7">
        <v>46022</v>
      </c>
    </row>
    <row r="40" spans="1:12" ht="60" x14ac:dyDescent="0.25">
      <c r="A40" s="5">
        <v>12</v>
      </c>
      <c r="B40" s="11" t="s">
        <v>71</v>
      </c>
      <c r="C40" s="4" t="s">
        <v>72</v>
      </c>
      <c r="D40" s="4" t="s">
        <v>73</v>
      </c>
      <c r="E40" s="5">
        <v>101.6</v>
      </c>
      <c r="F40" s="4" t="s">
        <v>74</v>
      </c>
      <c r="G40" s="10">
        <v>13512.8</v>
      </c>
      <c r="H40" s="7">
        <v>45765</v>
      </c>
      <c r="I40" s="4" t="s">
        <v>75</v>
      </c>
      <c r="J40" s="10">
        <v>13512.8</v>
      </c>
      <c r="K40" s="10">
        <v>133</v>
      </c>
      <c r="L40" s="7">
        <v>46022</v>
      </c>
    </row>
    <row r="41" spans="1:12" ht="45" x14ac:dyDescent="0.25">
      <c r="A41" s="24">
        <v>13</v>
      </c>
      <c r="B41" s="22" t="s">
        <v>76</v>
      </c>
      <c r="C41" s="4" t="s">
        <v>77</v>
      </c>
      <c r="D41" s="27" t="s">
        <v>85</v>
      </c>
      <c r="E41" s="5"/>
      <c r="F41" s="27" t="s">
        <v>74</v>
      </c>
      <c r="G41" s="31">
        <v>36702</v>
      </c>
      <c r="H41" s="30">
        <v>45768</v>
      </c>
      <c r="I41" s="27" t="s">
        <v>58</v>
      </c>
      <c r="J41" s="31">
        <v>36702</v>
      </c>
      <c r="K41" s="10"/>
      <c r="L41" s="30">
        <v>46022</v>
      </c>
    </row>
    <row r="42" spans="1:12" x14ac:dyDescent="0.25">
      <c r="A42" s="23"/>
      <c r="B42" s="23"/>
      <c r="C42" s="4" t="s">
        <v>78</v>
      </c>
      <c r="D42" s="23"/>
      <c r="E42" s="3" t="s">
        <v>79</v>
      </c>
      <c r="F42" s="23"/>
      <c r="G42" s="23"/>
      <c r="H42" s="23"/>
      <c r="I42" s="23"/>
      <c r="J42" s="23"/>
      <c r="K42" s="3" t="s">
        <v>82</v>
      </c>
      <c r="L42" s="23"/>
    </row>
    <row r="43" spans="1:12" x14ac:dyDescent="0.25">
      <c r="A43" s="23"/>
      <c r="B43" s="23"/>
      <c r="C43" s="4" t="s">
        <v>78</v>
      </c>
      <c r="D43" s="23"/>
      <c r="E43" s="3" t="s">
        <v>80</v>
      </c>
      <c r="F43" s="23"/>
      <c r="G43" s="23"/>
      <c r="H43" s="23"/>
      <c r="I43" s="23"/>
      <c r="J43" s="23"/>
      <c r="K43" s="3" t="s">
        <v>83</v>
      </c>
      <c r="L43" s="23"/>
    </row>
    <row r="44" spans="1:12" x14ac:dyDescent="0.25">
      <c r="A44" s="23"/>
      <c r="B44" s="23"/>
      <c r="C44" s="4" t="s">
        <v>78</v>
      </c>
      <c r="D44" s="23"/>
      <c r="E44" s="3" t="s">
        <v>81</v>
      </c>
      <c r="F44" s="23"/>
      <c r="G44" s="23"/>
      <c r="H44" s="23"/>
      <c r="I44" s="23"/>
      <c r="J44" s="23"/>
      <c r="K44" s="3" t="s">
        <v>84</v>
      </c>
      <c r="L44" s="23"/>
    </row>
    <row r="45" spans="1:12" ht="60" x14ac:dyDescent="0.25">
      <c r="A45" s="5">
        <v>14</v>
      </c>
      <c r="B45" s="11" t="s">
        <v>86</v>
      </c>
      <c r="C45" s="4" t="s">
        <v>87</v>
      </c>
      <c r="D45" s="4" t="s">
        <v>85</v>
      </c>
      <c r="E45" s="5" t="s">
        <v>88</v>
      </c>
      <c r="F45" s="4" t="s">
        <v>74</v>
      </c>
      <c r="G45" s="10">
        <v>118003.2</v>
      </c>
      <c r="H45" s="7">
        <v>45768</v>
      </c>
      <c r="I45" s="4" t="s">
        <v>89</v>
      </c>
      <c r="J45" s="10">
        <v>118003.2</v>
      </c>
      <c r="K45" s="10" t="s">
        <v>90</v>
      </c>
      <c r="L45" s="7">
        <v>46022</v>
      </c>
    </row>
    <row r="46" spans="1:12" ht="45" x14ac:dyDescent="0.25">
      <c r="A46" s="29">
        <v>15</v>
      </c>
      <c r="B46" s="28" t="s">
        <v>91</v>
      </c>
      <c r="C46" s="4" t="s">
        <v>92</v>
      </c>
      <c r="D46" s="17" t="s">
        <v>85</v>
      </c>
      <c r="E46" s="5" t="s">
        <v>88</v>
      </c>
      <c r="F46" s="17" t="s">
        <v>74</v>
      </c>
      <c r="G46" s="20">
        <v>376500</v>
      </c>
      <c r="H46" s="21">
        <v>45768</v>
      </c>
      <c r="I46" s="17" t="s">
        <v>97</v>
      </c>
      <c r="J46" s="20">
        <v>267315</v>
      </c>
      <c r="K46" s="10" t="s">
        <v>90</v>
      </c>
      <c r="L46" s="21">
        <v>46022</v>
      </c>
    </row>
    <row r="47" spans="1:12" x14ac:dyDescent="0.25">
      <c r="A47" s="18"/>
      <c r="B47" s="18"/>
      <c r="C47" s="3" t="s">
        <v>93</v>
      </c>
      <c r="D47" s="18"/>
      <c r="E47" s="3">
        <v>2400</v>
      </c>
      <c r="F47" s="18"/>
      <c r="G47" s="18"/>
      <c r="H47" s="18"/>
      <c r="I47" s="18"/>
      <c r="J47" s="18"/>
      <c r="K47" s="3" t="s">
        <v>95</v>
      </c>
      <c r="L47" s="18"/>
    </row>
    <row r="48" spans="1:12" x14ac:dyDescent="0.25">
      <c r="A48" s="19"/>
      <c r="B48" s="19"/>
      <c r="C48" s="3" t="s">
        <v>94</v>
      </c>
      <c r="D48" s="19"/>
      <c r="E48" s="3">
        <v>6000</v>
      </c>
      <c r="F48" s="19"/>
      <c r="G48" s="19"/>
      <c r="H48" s="19"/>
      <c r="I48" s="19"/>
      <c r="J48" s="19"/>
      <c r="K48" s="3" t="s">
        <v>96</v>
      </c>
      <c r="L48" s="19"/>
    </row>
    <row r="49" spans="1:12" ht="60" x14ac:dyDescent="0.25">
      <c r="A49" s="5">
        <v>16</v>
      </c>
      <c r="B49" s="11" t="s">
        <v>98</v>
      </c>
      <c r="C49" s="4" t="s">
        <v>99</v>
      </c>
      <c r="D49" s="5" t="s">
        <v>28</v>
      </c>
      <c r="E49" s="5">
        <v>1</v>
      </c>
      <c r="F49" s="4" t="s">
        <v>100</v>
      </c>
      <c r="G49" s="10">
        <v>118749180</v>
      </c>
      <c r="H49" s="7">
        <v>45768</v>
      </c>
      <c r="I49" s="4" t="s">
        <v>101</v>
      </c>
      <c r="J49" s="10">
        <v>118749180</v>
      </c>
      <c r="K49" s="10">
        <v>118749180</v>
      </c>
      <c r="L49" s="7">
        <v>46387</v>
      </c>
    </row>
    <row r="50" spans="1:12" ht="45" x14ac:dyDescent="0.25">
      <c r="A50" s="24">
        <v>17</v>
      </c>
      <c r="B50" s="22" t="s">
        <v>102</v>
      </c>
      <c r="C50" s="4" t="s">
        <v>92</v>
      </c>
      <c r="D50" s="27" t="s">
        <v>52</v>
      </c>
      <c r="E50" s="5"/>
      <c r="F50" s="27" t="str">
        <f>$F$27</f>
        <v>в течение 15 к.д. с момента направления заявки Заказчиком</v>
      </c>
      <c r="G50" s="20">
        <v>119700</v>
      </c>
      <c r="H50" s="21">
        <v>45768</v>
      </c>
      <c r="I50" s="17" t="s">
        <v>107</v>
      </c>
      <c r="J50" s="20">
        <v>119700</v>
      </c>
      <c r="K50" s="10"/>
      <c r="L50" s="21">
        <v>46022</v>
      </c>
    </row>
    <row r="51" spans="1:12" x14ac:dyDescent="0.25">
      <c r="A51" s="23"/>
      <c r="B51" s="23"/>
      <c r="C51" s="4" t="s">
        <v>103</v>
      </c>
      <c r="D51" s="23"/>
      <c r="E51" s="3" t="s">
        <v>104</v>
      </c>
      <c r="F51" s="23"/>
      <c r="G51" s="18"/>
      <c r="H51" s="18"/>
      <c r="I51" s="18"/>
      <c r="J51" s="18"/>
      <c r="K51" s="10" t="s">
        <v>108</v>
      </c>
      <c r="L51" s="18"/>
    </row>
    <row r="52" spans="1:12" x14ac:dyDescent="0.25">
      <c r="A52" s="23"/>
      <c r="B52" s="23"/>
      <c r="C52" s="4" t="s">
        <v>103</v>
      </c>
      <c r="D52" s="23"/>
      <c r="E52" s="3" t="s">
        <v>104</v>
      </c>
      <c r="F52" s="23"/>
      <c r="G52" s="18"/>
      <c r="H52" s="18"/>
      <c r="I52" s="18"/>
      <c r="J52" s="18"/>
      <c r="K52" s="10" t="s">
        <v>109</v>
      </c>
      <c r="L52" s="18"/>
    </row>
    <row r="53" spans="1:12" x14ac:dyDescent="0.25">
      <c r="A53" s="23"/>
      <c r="B53" s="23"/>
      <c r="C53" s="4" t="s">
        <v>103</v>
      </c>
      <c r="D53" s="23"/>
      <c r="E53" s="3" t="s">
        <v>105</v>
      </c>
      <c r="F53" s="23"/>
      <c r="G53" s="18"/>
      <c r="H53" s="18"/>
      <c r="I53" s="18"/>
      <c r="J53" s="18"/>
      <c r="K53" s="10" t="s">
        <v>110</v>
      </c>
      <c r="L53" s="18"/>
    </row>
    <row r="54" spans="1:12" x14ac:dyDescent="0.25">
      <c r="A54" s="23"/>
      <c r="B54" s="23"/>
      <c r="C54" s="4" t="s">
        <v>103</v>
      </c>
      <c r="D54" s="23"/>
      <c r="E54" s="3" t="s">
        <v>106</v>
      </c>
      <c r="F54" s="23"/>
      <c r="G54" s="18"/>
      <c r="H54" s="18"/>
      <c r="I54" s="18"/>
      <c r="J54" s="18"/>
      <c r="K54" s="10" t="s">
        <v>110</v>
      </c>
      <c r="L54" s="18"/>
    </row>
    <row r="55" spans="1:12" x14ac:dyDescent="0.25">
      <c r="A55" s="23"/>
      <c r="B55" s="23"/>
      <c r="C55" s="4" t="s">
        <v>103</v>
      </c>
      <c r="D55" s="23"/>
      <c r="E55" s="3" t="s">
        <v>106</v>
      </c>
      <c r="F55" s="23"/>
      <c r="G55" s="19"/>
      <c r="H55" s="19"/>
      <c r="I55" s="19"/>
      <c r="J55" s="19"/>
      <c r="K55" s="10" t="s">
        <v>110</v>
      </c>
      <c r="L55" s="19"/>
    </row>
    <row r="56" spans="1:12" ht="60" x14ac:dyDescent="0.25">
      <c r="A56" s="5">
        <v>18</v>
      </c>
      <c r="B56" s="11" t="s">
        <v>111</v>
      </c>
      <c r="C56" s="4" t="s">
        <v>125</v>
      </c>
      <c r="D56" s="4" t="s">
        <v>13</v>
      </c>
      <c r="E56" s="5">
        <v>1</v>
      </c>
      <c r="F56" s="4" t="s">
        <v>74</v>
      </c>
      <c r="G56" s="10">
        <v>42750</v>
      </c>
      <c r="H56" s="7">
        <v>45769</v>
      </c>
      <c r="I56" s="4" t="s">
        <v>112</v>
      </c>
      <c r="J56" s="10">
        <v>30352.5</v>
      </c>
      <c r="K56" s="10">
        <v>30352.5</v>
      </c>
      <c r="L56" s="7">
        <v>46022</v>
      </c>
    </row>
    <row r="57" spans="1:12" ht="60" x14ac:dyDescent="0.25">
      <c r="A57" s="5">
        <v>19</v>
      </c>
      <c r="B57" s="11" t="s">
        <v>113</v>
      </c>
      <c r="C57" s="4" t="s">
        <v>114</v>
      </c>
      <c r="D57" s="4" t="s">
        <v>13</v>
      </c>
      <c r="E57" s="5">
        <v>31000</v>
      </c>
      <c r="F57" s="4" t="s">
        <v>74</v>
      </c>
      <c r="G57" s="10">
        <v>63550</v>
      </c>
      <c r="H57" s="7">
        <v>45772</v>
      </c>
      <c r="I57" s="4" t="s">
        <v>115</v>
      </c>
      <c r="J57" s="10">
        <v>63550</v>
      </c>
      <c r="K57" s="10">
        <v>2.0499999999999998</v>
      </c>
      <c r="L57" s="7">
        <v>46022</v>
      </c>
    </row>
    <row r="58" spans="1:12" ht="225" x14ac:dyDescent="0.25">
      <c r="A58" s="5">
        <v>20</v>
      </c>
      <c r="B58" s="11" t="s">
        <v>116</v>
      </c>
      <c r="C58" s="4" t="s">
        <v>119</v>
      </c>
      <c r="D58" s="4" t="s">
        <v>28</v>
      </c>
      <c r="E58" s="5">
        <v>1</v>
      </c>
      <c r="F58" s="4" t="s">
        <v>117</v>
      </c>
      <c r="G58" s="10">
        <v>200000</v>
      </c>
      <c r="H58" s="7">
        <v>45772</v>
      </c>
      <c r="I58" s="4" t="s">
        <v>118</v>
      </c>
      <c r="J58" s="10">
        <v>200000</v>
      </c>
      <c r="K58" s="10">
        <v>200000</v>
      </c>
      <c r="L58" s="7">
        <v>46022</v>
      </c>
    </row>
    <row r="59" spans="1:12" ht="120" x14ac:dyDescent="0.25">
      <c r="A59" s="5">
        <v>21</v>
      </c>
      <c r="B59" s="11" t="s">
        <v>120</v>
      </c>
      <c r="C59" s="4" t="s">
        <v>121</v>
      </c>
      <c r="D59" s="4" t="s">
        <v>122</v>
      </c>
      <c r="E59" s="5">
        <v>3</v>
      </c>
      <c r="F59" s="4" t="s">
        <v>123</v>
      </c>
      <c r="G59" s="10">
        <v>20700</v>
      </c>
      <c r="H59" s="7">
        <v>45775</v>
      </c>
      <c r="I59" s="4" t="s">
        <v>124</v>
      </c>
      <c r="J59" s="10">
        <v>20700</v>
      </c>
      <c r="K59" s="10">
        <v>6900</v>
      </c>
      <c r="L59" s="7">
        <v>46022</v>
      </c>
    </row>
    <row r="60" spans="1:12" ht="30" x14ac:dyDescent="0.25">
      <c r="A60" s="29">
        <v>22</v>
      </c>
      <c r="B60" s="28" t="s">
        <v>126</v>
      </c>
      <c r="C60" s="4" t="s">
        <v>127</v>
      </c>
      <c r="D60" s="17" t="s">
        <v>13</v>
      </c>
      <c r="E60" s="5"/>
      <c r="F60" s="17" t="s">
        <v>69</v>
      </c>
      <c r="G60" s="20">
        <v>214790</v>
      </c>
      <c r="H60" s="21">
        <v>45775</v>
      </c>
      <c r="I60" s="17" t="s">
        <v>128</v>
      </c>
      <c r="J60" s="20">
        <v>210494.2</v>
      </c>
      <c r="K60" s="10"/>
      <c r="L60" s="21">
        <v>46022</v>
      </c>
    </row>
    <row r="61" spans="1:12" x14ac:dyDescent="0.25">
      <c r="A61" s="18"/>
      <c r="B61" s="18"/>
      <c r="C61" s="4" t="s">
        <v>129</v>
      </c>
      <c r="D61" s="18"/>
      <c r="E61" s="5">
        <v>5</v>
      </c>
      <c r="F61" s="18"/>
      <c r="G61" s="25"/>
      <c r="H61" s="18"/>
      <c r="I61" s="18"/>
      <c r="J61" s="18"/>
      <c r="K61" s="10">
        <v>5874.12</v>
      </c>
      <c r="L61" s="18"/>
    </row>
    <row r="62" spans="1:12" ht="45" x14ac:dyDescent="0.25">
      <c r="A62" s="18"/>
      <c r="B62" s="18"/>
      <c r="C62" s="4" t="s">
        <v>130</v>
      </c>
      <c r="D62" s="18"/>
      <c r="E62" s="5">
        <v>100</v>
      </c>
      <c r="F62" s="18"/>
      <c r="G62" s="25"/>
      <c r="H62" s="18"/>
      <c r="I62" s="18"/>
      <c r="J62" s="18"/>
      <c r="K62" s="10">
        <v>73.5</v>
      </c>
      <c r="L62" s="18"/>
    </row>
    <row r="63" spans="1:12" x14ac:dyDescent="0.25">
      <c r="A63" s="18"/>
      <c r="B63" s="18"/>
      <c r="C63" s="4" t="s">
        <v>131</v>
      </c>
      <c r="D63" s="18"/>
      <c r="E63" s="5">
        <v>20</v>
      </c>
      <c r="F63" s="18"/>
      <c r="G63" s="25"/>
      <c r="H63" s="18"/>
      <c r="I63" s="18"/>
      <c r="J63" s="18"/>
      <c r="K63" s="10">
        <v>214.62</v>
      </c>
      <c r="L63" s="18"/>
    </row>
    <row r="64" spans="1:12" x14ac:dyDescent="0.25">
      <c r="A64" s="18"/>
      <c r="B64" s="18"/>
      <c r="C64" s="4" t="s">
        <v>131</v>
      </c>
      <c r="D64" s="18"/>
      <c r="E64" s="5">
        <v>100</v>
      </c>
      <c r="F64" s="18"/>
      <c r="G64" s="25"/>
      <c r="H64" s="18"/>
      <c r="I64" s="18"/>
      <c r="J64" s="18"/>
      <c r="K64" s="10">
        <v>42.63</v>
      </c>
      <c r="L64" s="18"/>
    </row>
    <row r="65" spans="1:12" x14ac:dyDescent="0.25">
      <c r="A65" s="18"/>
      <c r="B65" s="18"/>
      <c r="C65" s="4" t="s">
        <v>132</v>
      </c>
      <c r="D65" s="18"/>
      <c r="E65" s="5">
        <v>50</v>
      </c>
      <c r="F65" s="18"/>
      <c r="G65" s="25"/>
      <c r="H65" s="18"/>
      <c r="I65" s="18"/>
      <c r="J65" s="18"/>
      <c r="K65" s="10">
        <v>423.36</v>
      </c>
      <c r="L65" s="18"/>
    </row>
    <row r="66" spans="1:12" ht="30" x14ac:dyDescent="0.25">
      <c r="A66" s="18"/>
      <c r="B66" s="18"/>
      <c r="C66" s="4" t="s">
        <v>133</v>
      </c>
      <c r="D66" s="18"/>
      <c r="E66" s="5">
        <v>100</v>
      </c>
      <c r="F66" s="18"/>
      <c r="G66" s="25"/>
      <c r="H66" s="18"/>
      <c r="I66" s="18"/>
      <c r="J66" s="18"/>
      <c r="K66" s="10">
        <v>78.400000000000006</v>
      </c>
      <c r="L66" s="18"/>
    </row>
    <row r="67" spans="1:12" ht="30" x14ac:dyDescent="0.25">
      <c r="A67" s="18"/>
      <c r="B67" s="18"/>
      <c r="C67" s="4" t="s">
        <v>134</v>
      </c>
      <c r="D67" s="18"/>
      <c r="E67" s="5">
        <v>10</v>
      </c>
      <c r="F67" s="18"/>
      <c r="G67" s="25"/>
      <c r="H67" s="18"/>
      <c r="I67" s="18"/>
      <c r="J67" s="18"/>
      <c r="K67" s="10">
        <v>2205</v>
      </c>
      <c r="L67" s="18"/>
    </row>
    <row r="68" spans="1:12" x14ac:dyDescent="0.25">
      <c r="A68" s="18"/>
      <c r="B68" s="18"/>
      <c r="C68" s="4" t="s">
        <v>135</v>
      </c>
      <c r="D68" s="18"/>
      <c r="E68" s="5">
        <v>5</v>
      </c>
      <c r="F68" s="18"/>
      <c r="G68" s="25"/>
      <c r="H68" s="18"/>
      <c r="I68" s="18"/>
      <c r="J68" s="18"/>
      <c r="K68" s="10">
        <v>4089.54</v>
      </c>
      <c r="L68" s="18"/>
    </row>
    <row r="69" spans="1:12" x14ac:dyDescent="0.25">
      <c r="A69" s="19"/>
      <c r="B69" s="19"/>
      <c r="C69" s="4" t="s">
        <v>136</v>
      </c>
      <c r="D69" s="19"/>
      <c r="E69" s="5">
        <v>300</v>
      </c>
      <c r="F69" s="19"/>
      <c r="G69" s="26"/>
      <c r="H69" s="19"/>
      <c r="I69" s="19"/>
      <c r="J69" s="19"/>
      <c r="K69" s="14">
        <v>312.375</v>
      </c>
      <c r="L69" s="19"/>
    </row>
    <row r="70" spans="1:12" ht="60" x14ac:dyDescent="0.25">
      <c r="A70" s="5">
        <v>23</v>
      </c>
      <c r="B70" s="11" t="s">
        <v>137</v>
      </c>
      <c r="C70" s="4" t="s">
        <v>138</v>
      </c>
      <c r="D70" s="4" t="s">
        <v>13</v>
      </c>
      <c r="E70" s="5">
        <v>50</v>
      </c>
      <c r="F70" s="4" t="s">
        <v>69</v>
      </c>
      <c r="G70" s="10">
        <v>8000</v>
      </c>
      <c r="H70" s="7">
        <v>45775</v>
      </c>
      <c r="I70" s="4" t="s">
        <v>139</v>
      </c>
      <c r="J70" s="10">
        <v>8000</v>
      </c>
      <c r="K70" s="10">
        <v>2.0499999999999998</v>
      </c>
      <c r="L70" s="7">
        <v>46022</v>
      </c>
    </row>
    <row r="71" spans="1:12" ht="60" x14ac:dyDescent="0.25">
      <c r="A71" s="5">
        <v>24</v>
      </c>
      <c r="B71" s="11" t="s">
        <v>140</v>
      </c>
      <c r="C71" s="4" t="s">
        <v>141</v>
      </c>
      <c r="D71" s="4" t="s">
        <v>28</v>
      </c>
      <c r="E71" s="5">
        <v>1</v>
      </c>
      <c r="F71" s="4" t="s">
        <v>142</v>
      </c>
      <c r="G71" s="10">
        <v>2414300</v>
      </c>
      <c r="H71" s="7">
        <v>45775</v>
      </c>
      <c r="I71" s="4" t="s">
        <v>143</v>
      </c>
      <c r="J71" s="10">
        <v>793278.7</v>
      </c>
      <c r="K71" s="10">
        <v>793278.7</v>
      </c>
      <c r="L71" s="7">
        <v>46022</v>
      </c>
    </row>
    <row r="72" spans="1:12" ht="58.5" customHeight="1" x14ac:dyDescent="0.25">
      <c r="A72" s="24">
        <v>25</v>
      </c>
      <c r="B72" s="22" t="s">
        <v>144</v>
      </c>
      <c r="C72" s="27" t="s">
        <v>145</v>
      </c>
      <c r="D72" s="27" t="s">
        <v>73</v>
      </c>
      <c r="E72" s="5">
        <v>422</v>
      </c>
      <c r="F72" s="17" t="s">
        <v>74</v>
      </c>
      <c r="G72" s="20">
        <v>75478</v>
      </c>
      <c r="H72" s="21" t="s">
        <v>147</v>
      </c>
      <c r="I72" s="17" t="s">
        <v>146</v>
      </c>
      <c r="J72" s="20">
        <v>65200</v>
      </c>
      <c r="K72" s="13">
        <v>145.12308056872001</v>
      </c>
      <c r="L72" s="21">
        <v>46022</v>
      </c>
    </row>
    <row r="73" spans="1:12" x14ac:dyDescent="0.25">
      <c r="A73" s="23"/>
      <c r="B73" s="23"/>
      <c r="C73" s="23"/>
      <c r="D73" s="23"/>
      <c r="E73" s="5">
        <v>200</v>
      </c>
      <c r="F73" s="18"/>
      <c r="G73" s="18"/>
      <c r="H73" s="18"/>
      <c r="I73" s="18"/>
      <c r="J73" s="18"/>
      <c r="K73" s="15">
        <v>7.7398999999999996</v>
      </c>
      <c r="L73" s="18"/>
    </row>
    <row r="74" spans="1:12" x14ac:dyDescent="0.25">
      <c r="A74" s="23"/>
      <c r="B74" s="23"/>
      <c r="C74" s="23"/>
      <c r="D74" s="23"/>
      <c r="E74" s="5">
        <v>450</v>
      </c>
      <c r="F74" s="19"/>
      <c r="G74" s="19"/>
      <c r="H74" s="19"/>
      <c r="I74" s="19"/>
      <c r="J74" s="19"/>
      <c r="K74" s="16">
        <v>5.3557333333299999</v>
      </c>
      <c r="L74" s="19"/>
    </row>
  </sheetData>
  <mergeCells count="101">
    <mergeCell ref="L35:L37"/>
    <mergeCell ref="L41:L44"/>
    <mergeCell ref="D41:D44"/>
    <mergeCell ref="A41:A44"/>
    <mergeCell ref="B41:B44"/>
    <mergeCell ref="F41:F44"/>
    <mergeCell ref="G41:G44"/>
    <mergeCell ref="H41:H44"/>
    <mergeCell ref="I41:I44"/>
    <mergeCell ref="J41:J44"/>
    <mergeCell ref="D35:D37"/>
    <mergeCell ref="B35:B37"/>
    <mergeCell ref="A35:A37"/>
    <mergeCell ref="F35:F37"/>
    <mergeCell ref="G35:G37"/>
    <mergeCell ref="H35:H37"/>
    <mergeCell ref="I35:I37"/>
    <mergeCell ref="J35:J37"/>
    <mergeCell ref="C19:C22"/>
    <mergeCell ref="E19:E22"/>
    <mergeCell ref="B27:B31"/>
    <mergeCell ref="A27:A31"/>
    <mergeCell ref="A1:L1"/>
    <mergeCell ref="A2:L2"/>
    <mergeCell ref="F4:F7"/>
    <mergeCell ref="C4:C7"/>
    <mergeCell ref="B4:B7"/>
    <mergeCell ref="E4:E7"/>
    <mergeCell ref="K4:K7"/>
    <mergeCell ref="A4:A7"/>
    <mergeCell ref="D4:D7"/>
    <mergeCell ref="G4:G7"/>
    <mergeCell ref="L4:L7"/>
    <mergeCell ref="H4:H7"/>
    <mergeCell ref="I4:I7"/>
    <mergeCell ref="J4:J7"/>
    <mergeCell ref="B19:B26"/>
    <mergeCell ref="A19:A26"/>
    <mergeCell ref="D19:D26"/>
    <mergeCell ref="F19:F26"/>
    <mergeCell ref="G19:G26"/>
    <mergeCell ref="B8:B17"/>
    <mergeCell ref="A8:A17"/>
    <mergeCell ref="D8:D17"/>
    <mergeCell ref="F8:F17"/>
    <mergeCell ref="G8:G17"/>
    <mergeCell ref="L8:L17"/>
    <mergeCell ref="C8:C11"/>
    <mergeCell ref="E8:E11"/>
    <mergeCell ref="K8:K11"/>
    <mergeCell ref="L27:L31"/>
    <mergeCell ref="F27:F31"/>
    <mergeCell ref="G27:G31"/>
    <mergeCell ref="H27:H31"/>
    <mergeCell ref="I27:I31"/>
    <mergeCell ref="J27:J31"/>
    <mergeCell ref="L19:L26"/>
    <mergeCell ref="K19:K22"/>
    <mergeCell ref="H19:H26"/>
    <mergeCell ref="I19:I26"/>
    <mergeCell ref="H8:H17"/>
    <mergeCell ref="I8:I17"/>
    <mergeCell ref="J8:J17"/>
    <mergeCell ref="J19:J26"/>
    <mergeCell ref="F46:F48"/>
    <mergeCell ref="D46:D48"/>
    <mergeCell ref="B60:B69"/>
    <mergeCell ref="A60:A69"/>
    <mergeCell ref="F60:F69"/>
    <mergeCell ref="L46:L48"/>
    <mergeCell ref="I46:I48"/>
    <mergeCell ref="J46:J48"/>
    <mergeCell ref="H46:H48"/>
    <mergeCell ref="G46:G48"/>
    <mergeCell ref="D50:D55"/>
    <mergeCell ref="B50:B55"/>
    <mergeCell ref="A50:A55"/>
    <mergeCell ref="G50:G55"/>
    <mergeCell ref="B46:B48"/>
    <mergeCell ref="A46:A48"/>
    <mergeCell ref="H50:H55"/>
    <mergeCell ref="J50:J55"/>
    <mergeCell ref="I50:I55"/>
    <mergeCell ref="L50:L55"/>
    <mergeCell ref="F50:F55"/>
    <mergeCell ref="I72:I74"/>
    <mergeCell ref="J72:J74"/>
    <mergeCell ref="L72:L74"/>
    <mergeCell ref="B72:B74"/>
    <mergeCell ref="A72:A74"/>
    <mergeCell ref="F72:F74"/>
    <mergeCell ref="G72:G74"/>
    <mergeCell ref="H72:H74"/>
    <mergeCell ref="G60:G69"/>
    <mergeCell ref="D60:D69"/>
    <mergeCell ref="D72:D74"/>
    <mergeCell ref="C72:C74"/>
    <mergeCell ref="H60:H69"/>
    <mergeCell ref="I60:I69"/>
    <mergeCell ref="L60:L69"/>
    <mergeCell ref="J60:J69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Анжелика А. Косолапова</dc:creator>
  <cp:lastModifiedBy>Ольга В. Колесникова</cp:lastModifiedBy>
  <cp:lastPrinted>2025-05-06T07:32:04Z</cp:lastPrinted>
  <dcterms:created xsi:type="dcterms:W3CDTF">2015-06-05T18:19:34Z</dcterms:created>
  <dcterms:modified xsi:type="dcterms:W3CDTF">2025-05-06T07:35:35Z</dcterms:modified>
</cp:coreProperties>
</file>